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215893CC-CA77-40D6-B1A0-8E3570D14A22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7 кл." sheetId="7" r:id="rId1"/>
    <sheet name="8 кл." sheetId="8" r:id="rId2"/>
    <sheet name="9 кл." sheetId="2" r:id="rId3"/>
    <sheet name="10 кл." sheetId="3" r:id="rId4"/>
    <sheet name="11 кл." sheetId="4" r:id="rId5"/>
  </sheets>
  <definedNames>
    <definedName name="_xlnm._FilterDatabase" localSheetId="3" hidden="1">'10 кл.'!$A$6:$J$9</definedName>
    <definedName name="_xlnm._FilterDatabase" localSheetId="4" hidden="1">'11 кл.'!$A$6:$J$7</definedName>
    <definedName name="_xlnm._FilterDatabase" localSheetId="0" hidden="1">'7 кл.'!$A$6:$J$21</definedName>
    <definedName name="_xlnm._FilterDatabase" localSheetId="1" hidden="1">'8 кл.'!$A$6:$J$13</definedName>
    <definedName name="_xlnm._FilterDatabase" localSheetId="2" hidden="1">'9 кл.'!$A$6:$J$12</definedName>
  </definedNames>
  <calcPr calcId="191029" calcOnSave="0"/>
</workbook>
</file>

<file path=xl/calcChain.xml><?xml version="1.0" encoding="utf-8"?>
<calcChain xmlns="http://schemas.openxmlformats.org/spreadsheetml/2006/main">
  <c r="I7" i="4" l="1"/>
  <c r="I9" i="3"/>
  <c r="I8" i="3"/>
  <c r="I7" i="3"/>
  <c r="I12" i="2"/>
  <c r="I11" i="2"/>
  <c r="I10" i="2"/>
  <c r="I9" i="2"/>
  <c r="I8" i="2"/>
  <c r="I7" i="2"/>
  <c r="I13" i="8"/>
  <c r="I12" i="8"/>
  <c r="I11" i="8"/>
  <c r="I10" i="8"/>
  <c r="I9" i="8"/>
  <c r="I8" i="8"/>
  <c r="I7" i="8"/>
  <c r="I9" i="7"/>
  <c r="I8" i="7"/>
  <c r="I7" i="7"/>
</calcChain>
</file>

<file path=xl/sharedStrings.xml><?xml version="1.0" encoding="utf-8"?>
<sst xmlns="http://schemas.openxmlformats.org/spreadsheetml/2006/main" count="185" uniqueCount="80">
  <si>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</si>
  <si>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</si>
  <si>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</si>
  <si>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</si>
  <si>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</si>
  <si>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</si>
  <si>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</si>
  <si>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</si>
  <si>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</si>
  <si>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Константин</t>
  </si>
  <si>
    <t>ж</t>
  </si>
  <si>
    <t>м</t>
  </si>
  <si>
    <t>Софья</t>
  </si>
  <si>
    <t>Владимировна</t>
  </si>
  <si>
    <t>Кристина</t>
  </si>
  <si>
    <t>Максимовна</t>
  </si>
  <si>
    <t>Владимирович</t>
  </si>
  <si>
    <t>Дарья</t>
  </si>
  <si>
    <t>Сергеевна</t>
  </si>
  <si>
    <t>Евгеньевич</t>
  </si>
  <si>
    <t>Андреевич</t>
  </si>
  <si>
    <t>Анастасия</t>
  </si>
  <si>
    <t>Евгеньевна</t>
  </si>
  <si>
    <t>Алексеевна</t>
  </si>
  <si>
    <t>Алексеевич</t>
  </si>
  <si>
    <t>Зорина</t>
  </si>
  <si>
    <t>МБОУ "ООШ № 15 г. Юрги"</t>
  </si>
  <si>
    <t>Ильин</t>
  </si>
  <si>
    <t>Сергей</t>
  </si>
  <si>
    <t>Марковцева</t>
  </si>
  <si>
    <t>Бирюков</t>
  </si>
  <si>
    <t>Александр</t>
  </si>
  <si>
    <t>Лехнер</t>
  </si>
  <si>
    <t>Ирина</t>
  </si>
  <si>
    <t>Шутова</t>
  </si>
  <si>
    <t>Голиков</t>
  </si>
  <si>
    <t>Евгений</t>
  </si>
  <si>
    <t>Михайлович</t>
  </si>
  <si>
    <t>победитель</t>
  </si>
  <si>
    <t>призер</t>
  </si>
  <si>
    <t>участник</t>
  </si>
  <si>
    <t>Игоревна</t>
  </si>
  <si>
    <t>Полина</t>
  </si>
  <si>
    <t xml:space="preserve">Волкова </t>
  </si>
  <si>
    <t xml:space="preserve"> Ева </t>
  </si>
  <si>
    <t>Викторовна</t>
  </si>
  <si>
    <t>Вячеславовна</t>
  </si>
  <si>
    <t>Силантьева</t>
  </si>
  <si>
    <t>Вероника</t>
  </si>
  <si>
    <t xml:space="preserve">Сериков </t>
  </si>
  <si>
    <t xml:space="preserve">Кляпцина </t>
  </si>
  <si>
    <t>Кель</t>
  </si>
  <si>
    <t>Влада</t>
  </si>
  <si>
    <t>Бирюкова</t>
  </si>
  <si>
    <t>Сагдиева</t>
  </si>
  <si>
    <t>Алиана</t>
  </si>
  <si>
    <t>Робертовна</t>
  </si>
  <si>
    <t>Шарипова</t>
  </si>
  <si>
    <t>Маратовна</t>
  </si>
  <si>
    <t>Цвелев</t>
  </si>
  <si>
    <t>Святослав</t>
  </si>
  <si>
    <t>Вячеславович</t>
  </si>
  <si>
    <t>Предмет: Основы безопасности жизнедеятельности</t>
  </si>
  <si>
    <t>Дата: 22.11.2023</t>
  </si>
  <si>
    <t>Сокращенное название образовательного учреждения</t>
  </si>
  <si>
    <t>Статус</t>
  </si>
  <si>
    <t>Фомин</t>
  </si>
  <si>
    <t>Алексей</t>
  </si>
  <si>
    <t>МБОУ "ООШ № 3 г.Юрги"</t>
  </si>
  <si>
    <t>Мироненко</t>
  </si>
  <si>
    <t>Брагин</t>
  </si>
  <si>
    <t>Владислав</t>
  </si>
  <si>
    <t>Предмет: Основы безопасноти жизнедеятельности</t>
  </si>
  <si>
    <t>Дата: 22.112023</t>
  </si>
  <si>
    <t>Шокарева</t>
  </si>
  <si>
    <t>МБОУ "СОШ № 6 г. Юрги"</t>
  </si>
  <si>
    <t>участнк</t>
  </si>
  <si>
    <t>МБОУ СОШ № 10</t>
  </si>
  <si>
    <t>МБОУ "Лицей города Юрги"</t>
  </si>
  <si>
    <t>МАОУ "Гимназия города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</si>
</sst>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2" fillId="0" borderId="0" applyBorder="0" applyProtection="0"/>
    <xf numFmtId="0" fontId="1" fillId="0" borderId="0"/>
  </cellStyleXfs>
  <cellXfs count="84">
    <xf numFmtId="0" fontId="0" fillId="0" borderId="0" xfId="0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0" fillId="0" borderId="0" xfId="0" applyBorder="1"/>
    <xf numFmtId="0" fontId="10" fillId="0" borderId="1" xfId="0" applyFont="1" applyBorder="1" applyAlignment="1">
      <alignment horizontal="left"/>
    </xf>
    <xf numFmtId="0" fontId="7" fillId="0" borderId="1" xfId="0" applyFont="1" applyBorder="1" applyAlignment="1"/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 applyProtection="1">
      <alignment vertical="top" wrapText="1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65" fontId="15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9" fontId="8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5" fillId="0" borderId="1" xfId="2" applyFont="1" applyFill="1" applyBorder="1" applyAlignment="1">
      <alignment horizontal="left" vertical="top" wrapText="1"/>
    </xf>
    <xf numFmtId="0" fontId="15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/>
    </xf>
    <xf numFmtId="9" fontId="6" fillId="0" borderId="1" xfId="0" applyNumberFormat="1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>
      <alignment horizontal="center"/>
    </xf>
    <xf numFmtId="0" fontId="16" fillId="0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9" fontId="1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tabSelected="1" workbookViewId="0">
      <selection activeCell="C14" sqref="C14"/>
    </sheetView>
  </sheetViews>
  <sheetFormatPr defaultRowHeight="15" x14ac:dyDescent="0.25"/>
  <cols>
    <col min="1" max="1" width="6.5703125" customWidth="1"/>
    <col min="2" max="2" width="34.5703125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8" width="11.85546875" style="22" customWidth="1"/>
    <col min="9" max="9" width="13.140625" customWidth="1"/>
    <col min="10" max="10" width="12.85546875" customWidth="1"/>
  </cols>
  <sheetData>
    <row r="1" spans="1:10" ht="15.75" x14ac:dyDescent="0.25">
      <c r="A1" s="15"/>
      <c r="B1" s="15"/>
      <c r="C1" s="15"/>
      <c r="D1" s="15"/>
      <c r="E1" s="15"/>
      <c r="F1" s="15"/>
      <c r="G1" s="15"/>
      <c r="H1" s="43"/>
      <c r="I1" s="15"/>
      <c r="J1" s="15"/>
    </row>
    <row r="2" spans="1:10" ht="15.75" x14ac:dyDescent="0.25">
      <c r="A2" s="24"/>
      <c r="B2" s="53"/>
      <c r="C2" s="53"/>
      <c r="D2" s="53"/>
      <c r="E2" s="53"/>
      <c r="F2" s="53"/>
      <c r="G2" s="40" t="s">
        <v>62</v>
      </c>
      <c r="H2" s="44"/>
      <c r="I2" s="44"/>
      <c r="J2" s="1"/>
    </row>
    <row r="3" spans="1:10" ht="15.75" x14ac:dyDescent="0.25">
      <c r="A3" s="24"/>
      <c r="B3" s="53"/>
      <c r="C3" s="53"/>
      <c r="D3" s="53"/>
      <c r="E3" s="53"/>
      <c r="F3" s="53"/>
      <c r="G3" s="68" t="s">
        <v>63</v>
      </c>
      <c r="H3" s="69"/>
      <c r="I3" s="69"/>
      <c r="J3" s="69"/>
    </row>
    <row r="4" spans="1:10" ht="15.75" x14ac:dyDescent="0.25">
      <c r="A4" s="67"/>
      <c r="B4" s="67"/>
      <c r="C4" s="67"/>
      <c r="D4" s="67"/>
      <c r="E4" s="67"/>
      <c r="F4" s="67"/>
      <c r="G4" s="67"/>
      <c r="H4" s="67"/>
      <c r="I4" s="24"/>
      <c r="J4" s="24"/>
    </row>
    <row r="5" spans="1:10" ht="15.75" x14ac:dyDescent="0.25">
      <c r="A5" s="79" t="s">
        <v>0</v>
      </c>
      <c r="B5" s="80"/>
      <c r="C5" s="81"/>
      <c r="D5" s="17">
        <v>100</v>
      </c>
      <c r="E5" s="18"/>
      <c r="F5" s="24"/>
      <c r="G5" s="24"/>
      <c r="H5" s="45"/>
      <c r="I5" s="24"/>
      <c r="J5" s="24"/>
    </row>
    <row r="6" spans="1:10" ht="30" customHeight="1" x14ac:dyDescent="0.25">
      <c r="A6" s="49" t="s">
        <v>1</v>
      </c>
      <c r="B6" s="50" t="s">
        <v>64</v>
      </c>
      <c r="C6" s="51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2" t="s">
        <v>8</v>
      </c>
      <c r="J6" s="51" t="s">
        <v>65</v>
      </c>
    </row>
    <row r="7" spans="1:10" ht="15.75" x14ac:dyDescent="0.25">
      <c r="A7" s="83">
        <v>1</v>
      </c>
      <c r="B7" s="2" t="s">
        <v>26</v>
      </c>
      <c r="C7" s="27" t="s">
        <v>51</v>
      </c>
      <c r="D7" s="27" t="s">
        <v>52</v>
      </c>
      <c r="E7" s="27" t="s">
        <v>46</v>
      </c>
      <c r="F7" s="20">
        <v>7</v>
      </c>
      <c r="G7" s="20" t="s">
        <v>10</v>
      </c>
      <c r="H7" s="20">
        <v>57</v>
      </c>
      <c r="I7" s="47">
        <f>H7/$D$5</f>
        <v>0.56999999999999995</v>
      </c>
      <c r="J7" s="48" t="s">
        <v>40</v>
      </c>
    </row>
    <row r="8" spans="1:10" ht="15.75" x14ac:dyDescent="0.25">
      <c r="A8" s="83">
        <v>2</v>
      </c>
      <c r="B8" s="25" t="s">
        <v>26</v>
      </c>
      <c r="C8" s="27" t="s">
        <v>53</v>
      </c>
      <c r="D8" s="27" t="s">
        <v>17</v>
      </c>
      <c r="E8" s="27" t="s">
        <v>23</v>
      </c>
      <c r="F8" s="23">
        <v>7</v>
      </c>
      <c r="G8" s="20" t="s">
        <v>10</v>
      </c>
      <c r="H8" s="20">
        <v>49.2</v>
      </c>
      <c r="I8" s="47">
        <f t="shared" ref="I8:I9" si="0">H8/$D$5</f>
        <v>0.49200000000000005</v>
      </c>
      <c r="J8" s="48" t="s">
        <v>40</v>
      </c>
    </row>
    <row r="9" spans="1:10" ht="15.75" x14ac:dyDescent="0.25">
      <c r="A9" s="83">
        <v>3</v>
      </c>
      <c r="B9" s="25" t="s">
        <v>26</v>
      </c>
      <c r="C9" s="27" t="s">
        <v>54</v>
      </c>
      <c r="D9" s="27" t="s">
        <v>55</v>
      </c>
      <c r="E9" s="27" t="s">
        <v>56</v>
      </c>
      <c r="F9" s="23">
        <v>7</v>
      </c>
      <c r="G9" s="20" t="s">
        <v>10</v>
      </c>
      <c r="H9" s="20">
        <v>26</v>
      </c>
      <c r="I9" s="47">
        <f t="shared" si="0"/>
        <v>0.26</v>
      </c>
      <c r="J9" s="48" t="s">
        <v>40</v>
      </c>
    </row>
    <row r="10" spans="1:10" ht="15.75" x14ac:dyDescent="0.25">
      <c r="A10" s="13"/>
      <c r="B10" s="5"/>
    </row>
    <row r="11" spans="1:10" ht="15.75" x14ac:dyDescent="0.25">
      <c r="A11" s="13"/>
      <c r="B11" s="5"/>
    </row>
    <row r="12" spans="1:10" ht="15.75" x14ac:dyDescent="0.25">
      <c r="A12" s="13"/>
      <c r="B12" s="5"/>
    </row>
    <row r="13" spans="1:10" ht="15.75" x14ac:dyDescent="0.25">
      <c r="A13" s="13"/>
      <c r="B13" s="5"/>
    </row>
    <row r="14" spans="1:10" ht="15.75" x14ac:dyDescent="0.25">
      <c r="A14" s="13"/>
      <c r="B14" s="5"/>
    </row>
    <row r="15" spans="1:10" ht="15.75" x14ac:dyDescent="0.25">
      <c r="A15" s="13"/>
      <c r="B15" s="5"/>
    </row>
    <row r="16" spans="1:10" ht="15.75" x14ac:dyDescent="0.25">
      <c r="A16" s="13"/>
      <c r="B16" s="5"/>
    </row>
    <row r="17" spans="1:2" ht="15.75" x14ac:dyDescent="0.25">
      <c r="A17" s="13"/>
      <c r="B17" s="5"/>
    </row>
    <row r="18" spans="1:2" ht="15.75" x14ac:dyDescent="0.25">
      <c r="A18" s="13"/>
      <c r="B18" s="5"/>
    </row>
    <row r="19" spans="1:2" ht="15.75" x14ac:dyDescent="0.25">
      <c r="A19" s="13"/>
      <c r="B19" s="5"/>
    </row>
    <row r="20" spans="1:2" ht="15.75" x14ac:dyDescent="0.25">
      <c r="A20" s="13"/>
      <c r="B20" s="5"/>
    </row>
    <row r="21" spans="1:2" ht="15.75" x14ac:dyDescent="0.25">
      <c r="A21" s="13"/>
      <c r="B21" s="5"/>
    </row>
    <row r="22" spans="1:2" x14ac:dyDescent="0.25">
      <c r="A22" s="5"/>
      <c r="B22" s="5"/>
    </row>
  </sheetData>
  <autoFilter ref="A6:J21" xr:uid="{00000000-0009-0000-0000-000002000000}">
    <sortState xmlns:xlrd2="http://schemas.microsoft.com/office/spreadsheetml/2017/richdata2" ref="A7:K157">
      <sortCondition descending="1" ref="I6:I157"/>
    </sortState>
  </autoFilter>
  <sortState xmlns:xlrd2="http://schemas.microsoft.com/office/spreadsheetml/2017/richdata2" ref="A7:J9">
    <sortCondition descending="1" ref="H7"/>
  </sortState>
  <mergeCells count="3">
    <mergeCell ref="A4:H4"/>
    <mergeCell ref="A5:C5"/>
    <mergeCell ref="G3:J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3"/>
  <sheetViews>
    <sheetView workbookViewId="0">
      <selection activeCell="C17" sqref="C17"/>
    </sheetView>
  </sheetViews>
  <sheetFormatPr defaultRowHeight="15" x14ac:dyDescent="0.25"/>
  <cols>
    <col min="1" max="1" width="7.28515625" customWidth="1"/>
    <col min="2" max="2" width="33.42578125" customWidth="1"/>
    <col min="3" max="3" width="18.42578125" customWidth="1"/>
    <col min="4" max="4" width="16" customWidth="1"/>
    <col min="5" max="5" width="20.28515625" customWidth="1"/>
    <col min="8" max="8" width="14" style="22" customWidth="1"/>
    <col min="9" max="9" width="13.5703125" customWidth="1"/>
    <col min="10" max="10" width="13.7109375" customWidth="1"/>
  </cols>
  <sheetData>
    <row r="1" spans="1:10" ht="15.75" x14ac:dyDescent="0.25">
      <c r="A1" s="15"/>
      <c r="B1" s="15"/>
      <c r="C1" s="15"/>
      <c r="D1" s="15"/>
      <c r="E1" s="15"/>
      <c r="F1" s="15"/>
      <c r="G1" s="15"/>
      <c r="H1" s="43"/>
      <c r="I1" s="15"/>
      <c r="J1" s="15"/>
    </row>
    <row r="2" spans="1:10" ht="15.75" x14ac:dyDescent="0.25">
      <c r="A2" s="24"/>
      <c r="B2" s="53"/>
      <c r="C2" s="53"/>
      <c r="D2" s="53"/>
      <c r="E2" s="53"/>
      <c r="F2" s="53"/>
      <c r="G2" s="40" t="s">
        <v>62</v>
      </c>
      <c r="H2" s="44"/>
      <c r="I2" s="44"/>
      <c r="J2" s="1"/>
    </row>
    <row r="3" spans="1:10" ht="15.75" x14ac:dyDescent="0.25">
      <c r="A3" s="24"/>
      <c r="B3" s="53"/>
      <c r="C3" s="53"/>
      <c r="D3" s="53"/>
      <c r="E3" s="53"/>
      <c r="F3" s="53"/>
      <c r="G3" s="68" t="s">
        <v>63</v>
      </c>
      <c r="H3" s="69"/>
      <c r="I3" s="69"/>
      <c r="J3" s="69"/>
    </row>
    <row r="4" spans="1:10" ht="15.75" x14ac:dyDescent="0.25">
      <c r="A4" s="67"/>
      <c r="B4" s="67"/>
      <c r="C4" s="67"/>
      <c r="D4" s="67"/>
      <c r="E4" s="67"/>
      <c r="F4" s="67"/>
      <c r="G4" s="67"/>
      <c r="H4" s="67"/>
      <c r="I4" s="24"/>
      <c r="J4" s="24"/>
    </row>
    <row r="5" spans="1:10" ht="15.75" x14ac:dyDescent="0.25">
      <c r="A5" s="79" t="s">
        <v>0</v>
      </c>
      <c r="B5" s="80"/>
      <c r="C5" s="81"/>
      <c r="D5" s="54">
        <v>100</v>
      </c>
      <c r="E5" s="55"/>
      <c r="F5" s="24"/>
      <c r="G5" s="24"/>
      <c r="H5" s="45"/>
      <c r="I5" s="24"/>
      <c r="J5" s="24"/>
    </row>
    <row r="6" spans="1:10" ht="57.75" customHeight="1" x14ac:dyDescent="0.25">
      <c r="A6" s="50" t="s">
        <v>1</v>
      </c>
      <c r="B6" s="50" t="s">
        <v>64</v>
      </c>
      <c r="C6" s="51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2" t="s">
        <v>8</v>
      </c>
      <c r="J6" s="51" t="s">
        <v>65</v>
      </c>
    </row>
    <row r="7" spans="1:10" ht="15.75" x14ac:dyDescent="0.25">
      <c r="A7" s="82">
        <v>1</v>
      </c>
      <c r="B7" s="34" t="s">
        <v>78</v>
      </c>
      <c r="C7" s="34" t="s">
        <v>49</v>
      </c>
      <c r="D7" s="34" t="s">
        <v>9</v>
      </c>
      <c r="E7" s="34" t="s">
        <v>24</v>
      </c>
      <c r="F7" s="29">
        <v>8</v>
      </c>
      <c r="G7" s="29" t="s">
        <v>11</v>
      </c>
      <c r="H7" s="29">
        <v>58.8</v>
      </c>
      <c r="I7" s="46">
        <f>H7/$D$5</f>
        <v>0.58799999999999997</v>
      </c>
      <c r="J7" s="29" t="s">
        <v>39</v>
      </c>
    </row>
    <row r="8" spans="1:10" ht="15.75" x14ac:dyDescent="0.25">
      <c r="A8" s="83">
        <v>2</v>
      </c>
      <c r="B8" s="7" t="s">
        <v>26</v>
      </c>
      <c r="C8" s="21" t="s">
        <v>29</v>
      </c>
      <c r="D8" s="21" t="s">
        <v>14</v>
      </c>
      <c r="E8" s="21" t="s">
        <v>15</v>
      </c>
      <c r="F8" s="20">
        <v>8</v>
      </c>
      <c r="G8" s="20" t="s">
        <v>10</v>
      </c>
      <c r="H8" s="20">
        <v>55.8</v>
      </c>
      <c r="I8" s="47">
        <f t="shared" ref="I8:I13" si="0">H8/$D$5</f>
        <v>0.55799999999999994</v>
      </c>
      <c r="J8" s="20" t="s">
        <v>40</v>
      </c>
    </row>
    <row r="9" spans="1:10" ht="15.75" x14ac:dyDescent="0.25">
      <c r="A9" s="83">
        <v>3</v>
      </c>
      <c r="B9" s="7" t="s">
        <v>26</v>
      </c>
      <c r="C9" s="21" t="s">
        <v>59</v>
      </c>
      <c r="D9" s="21" t="s">
        <v>60</v>
      </c>
      <c r="E9" s="21" t="s">
        <v>61</v>
      </c>
      <c r="F9" s="20">
        <v>8</v>
      </c>
      <c r="G9" s="20" t="s">
        <v>11</v>
      </c>
      <c r="H9" s="20">
        <v>49</v>
      </c>
      <c r="I9" s="47">
        <f t="shared" si="0"/>
        <v>0.49</v>
      </c>
      <c r="J9" s="20" t="s">
        <v>40</v>
      </c>
    </row>
    <row r="10" spans="1:10" ht="15.75" x14ac:dyDescent="0.25">
      <c r="A10" s="83">
        <v>4</v>
      </c>
      <c r="B10" s="7" t="s">
        <v>26</v>
      </c>
      <c r="C10" s="21" t="s">
        <v>27</v>
      </c>
      <c r="D10" s="21" t="s">
        <v>28</v>
      </c>
      <c r="E10" s="21" t="s">
        <v>20</v>
      </c>
      <c r="F10" s="20">
        <v>8</v>
      </c>
      <c r="G10" s="20" t="s">
        <v>11</v>
      </c>
      <c r="H10" s="20">
        <v>47.8</v>
      </c>
      <c r="I10" s="47">
        <f t="shared" si="0"/>
        <v>0.47799999999999998</v>
      </c>
      <c r="J10" s="20" t="s">
        <v>40</v>
      </c>
    </row>
    <row r="11" spans="1:10" ht="15.75" x14ac:dyDescent="0.25">
      <c r="A11" s="83">
        <v>5</v>
      </c>
      <c r="B11" s="7" t="s">
        <v>26</v>
      </c>
      <c r="C11" s="21" t="s">
        <v>57</v>
      </c>
      <c r="D11" s="21" t="s">
        <v>42</v>
      </c>
      <c r="E11" s="21" t="s">
        <v>58</v>
      </c>
      <c r="F11" s="20">
        <v>8</v>
      </c>
      <c r="G11" s="19" t="s">
        <v>10</v>
      </c>
      <c r="H11" s="20">
        <v>40.799999999999997</v>
      </c>
      <c r="I11" s="47">
        <f t="shared" si="0"/>
        <v>0.40799999999999997</v>
      </c>
      <c r="J11" s="20" t="s">
        <v>40</v>
      </c>
    </row>
    <row r="12" spans="1:10" ht="15.75" x14ac:dyDescent="0.25">
      <c r="A12" s="83">
        <v>6</v>
      </c>
      <c r="B12" s="7" t="s">
        <v>68</v>
      </c>
      <c r="C12" s="33" t="s">
        <v>43</v>
      </c>
      <c r="D12" s="33" t="s">
        <v>44</v>
      </c>
      <c r="E12" s="33" t="s">
        <v>45</v>
      </c>
      <c r="F12" s="20">
        <v>8</v>
      </c>
      <c r="G12" s="19" t="s">
        <v>10</v>
      </c>
      <c r="H12" s="20">
        <v>34.799999999999997</v>
      </c>
      <c r="I12" s="47">
        <f t="shared" si="0"/>
        <v>0.34799999999999998</v>
      </c>
      <c r="J12" s="20" t="s">
        <v>40</v>
      </c>
    </row>
    <row r="13" spans="1:10" ht="15.75" x14ac:dyDescent="0.25">
      <c r="A13" s="83">
        <v>7</v>
      </c>
      <c r="B13" s="7" t="s">
        <v>78</v>
      </c>
      <c r="C13" s="7" t="s">
        <v>66</v>
      </c>
      <c r="D13" s="7" t="s">
        <v>67</v>
      </c>
      <c r="E13" s="7" t="s">
        <v>16</v>
      </c>
      <c r="F13" s="20">
        <v>8</v>
      </c>
      <c r="G13" s="19" t="s">
        <v>11</v>
      </c>
      <c r="H13" s="20">
        <v>33.6</v>
      </c>
      <c r="I13" s="47">
        <f t="shared" si="0"/>
        <v>0.33600000000000002</v>
      </c>
      <c r="J13" s="20" t="s">
        <v>40</v>
      </c>
    </row>
  </sheetData>
  <autoFilter ref="A6:J13" xr:uid="{00000000-0009-0000-0000-000003000000}">
    <sortState xmlns:xlrd2="http://schemas.microsoft.com/office/spreadsheetml/2017/richdata2" ref="A7:J13">
      <sortCondition descending="1" ref="H1"/>
    </sortState>
  </autoFilter>
  <sortState xmlns:xlrd2="http://schemas.microsoft.com/office/spreadsheetml/2017/richdata2" ref="B7:H13">
    <sortCondition descending="1" ref="H7:H13"/>
  </sortState>
  <mergeCells count="3">
    <mergeCell ref="A4:H4"/>
    <mergeCell ref="A5:C5"/>
    <mergeCell ref="G3:J3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2"/>
  <sheetViews>
    <sheetView workbookViewId="0">
      <selection activeCell="C16" sqref="C16"/>
    </sheetView>
  </sheetViews>
  <sheetFormatPr defaultRowHeight="15" x14ac:dyDescent="0.25"/>
  <cols>
    <col min="2" max="2" width="38.28515625" customWidth="1"/>
    <col min="3" max="3" width="17.85546875" customWidth="1"/>
    <col min="4" max="4" width="12.7109375" customWidth="1"/>
    <col min="5" max="5" width="18.5703125" customWidth="1"/>
    <col min="8" max="8" width="12.28515625" style="22" customWidth="1"/>
    <col min="9" max="10" width="14.28515625" customWidth="1"/>
  </cols>
  <sheetData>
    <row r="1" spans="1:10" ht="15.75" x14ac:dyDescent="0.25">
      <c r="A1" s="15"/>
      <c r="B1" s="15"/>
      <c r="C1" s="15"/>
      <c r="D1" s="15"/>
      <c r="E1" s="15"/>
      <c r="F1" s="15"/>
      <c r="G1" s="15"/>
      <c r="H1" s="43"/>
      <c r="I1" s="15"/>
      <c r="J1" s="15"/>
    </row>
    <row r="2" spans="1:10" ht="15.75" x14ac:dyDescent="0.25">
      <c r="A2" s="24"/>
      <c r="B2" s="53"/>
      <c r="C2" s="53"/>
      <c r="D2" s="53"/>
      <c r="E2" s="53"/>
      <c r="F2" s="53"/>
      <c r="G2" s="40" t="s">
        <v>62</v>
      </c>
      <c r="H2" s="44"/>
      <c r="I2" s="44"/>
      <c r="J2" s="1"/>
    </row>
    <row r="3" spans="1:10" ht="15.75" x14ac:dyDescent="0.25">
      <c r="A3" s="24"/>
      <c r="B3" s="53"/>
      <c r="C3" s="53"/>
      <c r="D3" s="53"/>
      <c r="E3" s="53"/>
      <c r="F3" s="53"/>
      <c r="G3" s="68" t="s">
        <v>63</v>
      </c>
      <c r="H3" s="69"/>
      <c r="I3" s="69"/>
      <c r="J3" s="69"/>
    </row>
    <row r="4" spans="1:10" ht="15.75" x14ac:dyDescent="0.25">
      <c r="A4" s="70"/>
      <c r="B4" s="70"/>
      <c r="C4" s="70"/>
      <c r="D4" s="70"/>
      <c r="E4" s="70"/>
      <c r="F4" s="70"/>
      <c r="G4" s="70"/>
      <c r="H4" s="70"/>
      <c r="I4" s="24"/>
      <c r="J4" s="24"/>
    </row>
    <row r="5" spans="1:10" ht="15.75" x14ac:dyDescent="0.25">
      <c r="A5" s="79" t="s">
        <v>0</v>
      </c>
      <c r="B5" s="80"/>
      <c r="C5" s="81"/>
      <c r="D5" s="17">
        <v>100</v>
      </c>
      <c r="E5" s="18"/>
      <c r="F5" s="24"/>
      <c r="G5" s="24"/>
      <c r="H5" s="45"/>
      <c r="I5" s="24"/>
      <c r="J5" s="24"/>
    </row>
    <row r="6" spans="1:10" ht="32.25" customHeight="1" x14ac:dyDescent="0.25">
      <c r="A6" s="50" t="s">
        <v>1</v>
      </c>
      <c r="B6" s="50" t="s">
        <v>64</v>
      </c>
      <c r="C6" s="51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2" t="s">
        <v>8</v>
      </c>
      <c r="J6" s="51" t="s">
        <v>65</v>
      </c>
    </row>
    <row r="7" spans="1:10" ht="15.75" x14ac:dyDescent="0.25">
      <c r="A7" s="82">
        <v>1</v>
      </c>
      <c r="B7" s="4" t="s">
        <v>78</v>
      </c>
      <c r="C7" s="3" t="s">
        <v>69</v>
      </c>
      <c r="D7" s="3" t="s">
        <v>17</v>
      </c>
      <c r="E7" s="3" t="s">
        <v>18</v>
      </c>
      <c r="F7" s="29">
        <v>9</v>
      </c>
      <c r="G7" s="35" t="s">
        <v>10</v>
      </c>
      <c r="H7" s="29">
        <v>84</v>
      </c>
      <c r="I7" s="59">
        <f>H7/$D$5</f>
        <v>0.84</v>
      </c>
      <c r="J7" s="56" t="s">
        <v>38</v>
      </c>
    </row>
    <row r="8" spans="1:10" ht="15.75" x14ac:dyDescent="0.25">
      <c r="A8" s="82">
        <v>2</v>
      </c>
      <c r="B8" s="4" t="s">
        <v>26</v>
      </c>
      <c r="C8" s="31" t="s">
        <v>32</v>
      </c>
      <c r="D8" s="31" t="s">
        <v>33</v>
      </c>
      <c r="E8" s="31" t="s">
        <v>15</v>
      </c>
      <c r="F8" s="29">
        <v>9</v>
      </c>
      <c r="G8" s="35" t="s">
        <v>10</v>
      </c>
      <c r="H8" s="29">
        <v>82</v>
      </c>
      <c r="I8" s="59">
        <f t="shared" ref="I8:I12" si="0">H8/$D$5</f>
        <v>0.82</v>
      </c>
      <c r="J8" s="56" t="s">
        <v>39</v>
      </c>
    </row>
    <row r="9" spans="1:10" ht="15.75" x14ac:dyDescent="0.25">
      <c r="A9" s="82">
        <v>3</v>
      </c>
      <c r="B9" s="4" t="s">
        <v>78</v>
      </c>
      <c r="C9" s="3" t="s">
        <v>70</v>
      </c>
      <c r="D9" s="3" t="s">
        <v>71</v>
      </c>
      <c r="E9" s="3" t="s">
        <v>19</v>
      </c>
      <c r="F9" s="29">
        <v>9</v>
      </c>
      <c r="G9" s="35" t="s">
        <v>11</v>
      </c>
      <c r="H9" s="29">
        <v>68</v>
      </c>
      <c r="I9" s="59">
        <f t="shared" si="0"/>
        <v>0.68</v>
      </c>
      <c r="J9" s="56" t="s">
        <v>39</v>
      </c>
    </row>
    <row r="10" spans="1:10" ht="15.75" x14ac:dyDescent="0.25">
      <c r="A10" s="82">
        <v>4</v>
      </c>
      <c r="B10" s="4" t="s">
        <v>26</v>
      </c>
      <c r="C10" s="31" t="s">
        <v>35</v>
      </c>
      <c r="D10" s="31" t="s">
        <v>36</v>
      </c>
      <c r="E10" s="31" t="s">
        <v>37</v>
      </c>
      <c r="F10" s="29">
        <v>9</v>
      </c>
      <c r="G10" s="35" t="s">
        <v>11</v>
      </c>
      <c r="H10" s="37">
        <v>63</v>
      </c>
      <c r="I10" s="59">
        <f t="shared" si="0"/>
        <v>0.63</v>
      </c>
      <c r="J10" s="56" t="s">
        <v>39</v>
      </c>
    </row>
    <row r="11" spans="1:10" ht="15.75" x14ac:dyDescent="0.25">
      <c r="A11" s="82">
        <v>5</v>
      </c>
      <c r="B11" s="4" t="s">
        <v>26</v>
      </c>
      <c r="C11" s="31" t="s">
        <v>30</v>
      </c>
      <c r="D11" s="31" t="s">
        <v>31</v>
      </c>
      <c r="E11" s="31" t="s">
        <v>24</v>
      </c>
      <c r="F11" s="29">
        <v>9</v>
      </c>
      <c r="G11" s="35" t="s">
        <v>11</v>
      </c>
      <c r="H11" s="29">
        <v>61</v>
      </c>
      <c r="I11" s="60">
        <f t="shared" si="0"/>
        <v>0.61</v>
      </c>
      <c r="J11" s="56" t="s">
        <v>39</v>
      </c>
    </row>
    <row r="12" spans="1:10" ht="15.75" x14ac:dyDescent="0.25">
      <c r="A12" s="83">
        <v>6</v>
      </c>
      <c r="B12" s="2" t="s">
        <v>26</v>
      </c>
      <c r="C12" s="26" t="s">
        <v>34</v>
      </c>
      <c r="D12" s="26" t="s">
        <v>21</v>
      </c>
      <c r="E12" s="26" t="s">
        <v>23</v>
      </c>
      <c r="F12" s="20">
        <v>9</v>
      </c>
      <c r="G12" s="19" t="s">
        <v>10</v>
      </c>
      <c r="H12" s="20">
        <v>48</v>
      </c>
      <c r="I12" s="58">
        <f t="shared" si="0"/>
        <v>0.48</v>
      </c>
      <c r="J12" s="57" t="s">
        <v>40</v>
      </c>
    </row>
  </sheetData>
  <autoFilter ref="A6:J12" xr:uid="{00000000-0009-0000-0000-000004000000}">
    <sortState xmlns:xlrd2="http://schemas.microsoft.com/office/spreadsheetml/2017/richdata2" ref="A7:K164">
      <sortCondition descending="1" ref="I6:I141"/>
    </sortState>
  </autoFilter>
  <sortState xmlns:xlrd2="http://schemas.microsoft.com/office/spreadsheetml/2017/richdata2" ref="B7:H12">
    <sortCondition descending="1" ref="H7:H12"/>
  </sortState>
  <mergeCells count="3">
    <mergeCell ref="A4:H4"/>
    <mergeCell ref="A5:C5"/>
    <mergeCell ref="G3:J3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"/>
  <sheetViews>
    <sheetView workbookViewId="0">
      <selection activeCell="C14" sqref="C14"/>
    </sheetView>
  </sheetViews>
  <sheetFormatPr defaultRowHeight="15" x14ac:dyDescent="0.25"/>
  <cols>
    <col min="1" max="1" width="8.28515625" customWidth="1"/>
    <col min="2" max="2" width="36.42578125" customWidth="1"/>
    <col min="3" max="3" width="15" customWidth="1"/>
    <col min="4" max="4" width="12.85546875" customWidth="1"/>
    <col min="5" max="5" width="21.140625" customWidth="1"/>
    <col min="7" max="7" width="10" customWidth="1"/>
    <col min="8" max="8" width="13.28515625" style="22" customWidth="1"/>
    <col min="9" max="9" width="15.85546875" customWidth="1"/>
    <col min="10" max="10" width="13.42578125" customWidth="1"/>
  </cols>
  <sheetData>
    <row r="1" spans="1:10" x14ac:dyDescent="0.25">
      <c r="A1" s="16"/>
      <c r="B1" s="16"/>
      <c r="C1" s="16"/>
      <c r="D1" s="16"/>
      <c r="E1" s="16"/>
      <c r="F1" s="16"/>
      <c r="G1" s="16"/>
      <c r="H1" s="41"/>
      <c r="I1" s="16"/>
      <c r="J1" s="16"/>
    </row>
    <row r="2" spans="1:10" ht="15.75" x14ac:dyDescent="0.25">
      <c r="A2" s="24"/>
      <c r="B2" s="53"/>
      <c r="C2" s="53"/>
      <c r="D2" s="53"/>
      <c r="E2" s="53"/>
      <c r="F2" s="53"/>
      <c r="G2" s="40" t="s">
        <v>72</v>
      </c>
      <c r="H2" s="42"/>
      <c r="I2" s="42"/>
      <c r="J2" s="1"/>
    </row>
    <row r="3" spans="1:10" ht="15.75" x14ac:dyDescent="0.25">
      <c r="A3" s="24"/>
      <c r="B3" s="53"/>
      <c r="C3" s="53"/>
      <c r="D3" s="53"/>
      <c r="E3" s="53"/>
      <c r="F3" s="53"/>
      <c r="G3" s="68" t="s">
        <v>73</v>
      </c>
      <c r="H3" s="72"/>
      <c r="I3" s="72"/>
      <c r="J3" s="72"/>
    </row>
    <row r="4" spans="1:10" x14ac:dyDescent="0.25">
      <c r="A4" s="71"/>
      <c r="B4" s="71"/>
      <c r="C4" s="71"/>
      <c r="D4" s="71"/>
      <c r="E4" s="71"/>
      <c r="F4" s="71"/>
      <c r="G4" s="71"/>
      <c r="H4" s="71"/>
      <c r="I4" s="8"/>
      <c r="J4" s="8"/>
    </row>
    <row r="5" spans="1:10" x14ac:dyDescent="0.25">
      <c r="A5" s="74" t="s">
        <v>0</v>
      </c>
      <c r="B5" s="75"/>
      <c r="C5" s="76"/>
      <c r="D5" s="11">
        <v>100</v>
      </c>
      <c r="E5" s="12"/>
      <c r="F5" s="8"/>
      <c r="G5" s="8"/>
      <c r="H5" s="14"/>
      <c r="I5" s="8"/>
      <c r="J5" s="8"/>
    </row>
    <row r="6" spans="1:10" ht="30" customHeight="1" x14ac:dyDescent="0.25">
      <c r="A6" s="61" t="s">
        <v>1</v>
      </c>
      <c r="B6" s="61" t="s">
        <v>64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</v>
      </c>
      <c r="H6" s="62" t="s">
        <v>7</v>
      </c>
      <c r="I6" s="63" t="s">
        <v>8</v>
      </c>
      <c r="J6" s="62" t="s">
        <v>65</v>
      </c>
    </row>
    <row r="7" spans="1:10" ht="16.5" customHeight="1" x14ac:dyDescent="0.25">
      <c r="A7" s="77">
        <v>1</v>
      </c>
      <c r="B7" s="4" t="s">
        <v>75</v>
      </c>
      <c r="C7" s="30" t="s">
        <v>50</v>
      </c>
      <c r="D7" s="30" t="s">
        <v>12</v>
      </c>
      <c r="E7" s="30" t="s">
        <v>13</v>
      </c>
      <c r="F7" s="32">
        <v>10</v>
      </c>
      <c r="G7" s="29" t="s">
        <v>10</v>
      </c>
      <c r="H7" s="29">
        <v>68</v>
      </c>
      <c r="I7" s="65">
        <f>H7/$D$5</f>
        <v>0.68</v>
      </c>
      <c r="J7" s="36" t="s">
        <v>39</v>
      </c>
    </row>
    <row r="8" spans="1:10" ht="15.75" x14ac:dyDescent="0.25">
      <c r="A8" s="77">
        <v>2</v>
      </c>
      <c r="B8" s="4" t="s">
        <v>79</v>
      </c>
      <c r="C8" s="28" t="s">
        <v>74</v>
      </c>
      <c r="D8" s="28" t="s">
        <v>17</v>
      </c>
      <c r="E8" s="28" t="s">
        <v>23</v>
      </c>
      <c r="F8" s="32">
        <v>10</v>
      </c>
      <c r="G8" s="29" t="s">
        <v>10</v>
      </c>
      <c r="H8" s="37">
        <v>67</v>
      </c>
      <c r="I8" s="65">
        <f t="shared" ref="I8:I9" si="0">H8/$D$5</f>
        <v>0.67</v>
      </c>
      <c r="J8" s="36" t="s">
        <v>39</v>
      </c>
    </row>
    <row r="9" spans="1:10" ht="15.75" x14ac:dyDescent="0.25">
      <c r="A9" s="78">
        <v>3</v>
      </c>
      <c r="B9" s="2" t="s">
        <v>79</v>
      </c>
      <c r="C9" s="6" t="s">
        <v>47</v>
      </c>
      <c r="D9" s="6" t="s">
        <v>48</v>
      </c>
      <c r="E9" s="6" t="s">
        <v>41</v>
      </c>
      <c r="F9" s="9">
        <v>10</v>
      </c>
      <c r="G9" s="20" t="s">
        <v>10</v>
      </c>
      <c r="H9" s="20">
        <v>31</v>
      </c>
      <c r="I9" s="64">
        <f t="shared" si="0"/>
        <v>0.31</v>
      </c>
      <c r="J9" s="10" t="s">
        <v>76</v>
      </c>
    </row>
  </sheetData>
  <autoFilter ref="A6:J9" xr:uid="{00000000-0009-0000-0000-000005000000}">
    <sortState xmlns:xlrd2="http://schemas.microsoft.com/office/spreadsheetml/2017/richdata2" ref="A7:J9">
      <sortCondition descending="1" ref="H1"/>
    </sortState>
  </autoFilter>
  <sortState xmlns:xlrd2="http://schemas.microsoft.com/office/spreadsheetml/2017/richdata2" ref="A7:J9">
    <sortCondition descending="1" ref="H7"/>
  </sortState>
  <mergeCells count="3">
    <mergeCell ref="A4:H4"/>
    <mergeCell ref="A5:C5"/>
    <mergeCell ref="G3:J3"/>
  </mergeCells>
  <pageMargins left="0.7" right="0.7" top="0.75" bottom="0.75" header="0.3" footer="0.3"/>
  <pageSetup paperSize="9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7"/>
  <sheetViews>
    <sheetView workbookViewId="0">
      <selection activeCell="A7" sqref="A7"/>
    </sheetView>
  </sheetViews>
  <sheetFormatPr defaultRowHeight="15" x14ac:dyDescent="0.25"/>
  <cols>
    <col min="1" max="1" width="5.85546875" customWidth="1"/>
    <col min="2" max="2" width="35.1406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1.5703125" customWidth="1"/>
    <col min="10" max="10" width="13.7109375" customWidth="1"/>
  </cols>
  <sheetData>
    <row r="1" spans="1:10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24"/>
      <c r="B2" s="53"/>
      <c r="C2" s="53"/>
      <c r="D2" s="53"/>
      <c r="E2" s="53"/>
      <c r="F2" s="53"/>
      <c r="G2" s="40" t="s">
        <v>62</v>
      </c>
      <c r="H2" s="44"/>
      <c r="I2" s="44"/>
      <c r="J2" s="1"/>
    </row>
    <row r="3" spans="1:10" ht="15.75" x14ac:dyDescent="0.25">
      <c r="A3" s="24"/>
      <c r="B3" s="53"/>
      <c r="C3" s="53"/>
      <c r="D3" s="53"/>
      <c r="E3" s="53"/>
      <c r="F3" s="53"/>
      <c r="G3" s="68" t="s">
        <v>63</v>
      </c>
      <c r="H3" s="69"/>
      <c r="I3" s="69"/>
      <c r="J3" s="69"/>
    </row>
    <row r="4" spans="1:10" ht="15.75" x14ac:dyDescent="0.25">
      <c r="A4" s="70"/>
      <c r="B4" s="70"/>
      <c r="C4" s="70"/>
      <c r="D4" s="70"/>
      <c r="E4" s="70"/>
      <c r="F4" s="70"/>
      <c r="G4" s="70"/>
      <c r="H4" s="70"/>
      <c r="I4" s="24"/>
      <c r="J4" s="24"/>
    </row>
    <row r="5" spans="1:10" ht="15.75" x14ac:dyDescent="0.25">
      <c r="A5" s="73" t="s">
        <v>0</v>
      </c>
      <c r="B5" s="73"/>
      <c r="C5" s="73"/>
      <c r="D5" s="17">
        <v>100</v>
      </c>
      <c r="E5" s="18"/>
      <c r="F5" s="24"/>
      <c r="G5" s="24"/>
      <c r="H5" s="24"/>
      <c r="I5" s="24"/>
      <c r="J5" s="24"/>
    </row>
    <row r="6" spans="1:10" ht="30.75" customHeight="1" x14ac:dyDescent="0.25">
      <c r="A6" s="50" t="s">
        <v>1</v>
      </c>
      <c r="B6" s="50" t="s">
        <v>64</v>
      </c>
      <c r="C6" s="51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2" t="s">
        <v>8</v>
      </c>
      <c r="J6" s="51" t="s">
        <v>65</v>
      </c>
    </row>
    <row r="7" spans="1:10" ht="15.75" x14ac:dyDescent="0.25">
      <c r="A7" s="29">
        <v>1</v>
      </c>
      <c r="B7" s="38" t="s">
        <v>77</v>
      </c>
      <c r="C7" s="4" t="s">
        <v>25</v>
      </c>
      <c r="D7" s="4" t="s">
        <v>14</v>
      </c>
      <c r="E7" s="4" t="s">
        <v>22</v>
      </c>
      <c r="F7" s="29">
        <v>11</v>
      </c>
      <c r="G7" s="29" t="s">
        <v>10</v>
      </c>
      <c r="H7" s="29">
        <v>82</v>
      </c>
      <c r="I7" s="66">
        <f>H7/D5</f>
        <v>0.82</v>
      </c>
      <c r="J7" s="39" t="s">
        <v>38</v>
      </c>
    </row>
  </sheetData>
  <autoFilter ref="A6:J7" xr:uid="{00000000-0009-0000-0000-000006000000}">
    <sortState xmlns:xlrd2="http://schemas.microsoft.com/office/spreadsheetml/2017/richdata2" ref="A7:K8">
      <sortCondition descending="1" ref="I6:I7"/>
    </sortState>
  </autoFilter>
  <sortState xmlns:xlrd2="http://schemas.microsoft.com/office/spreadsheetml/2017/richdata2" ref="A7:J7">
    <sortCondition descending="1" ref="H7"/>
  </sortState>
  <mergeCells count="3">
    <mergeCell ref="A4:H4"/>
    <mergeCell ref="A5:C5"/>
    <mergeCell ref="G3:J3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2024-02-01T09:31:35Z</dcterms:modified>
</cp:coreProperties>
</file>